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10119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<sst xmlns="http://schemas.openxmlformats.org/spreadsheetml/2006/main" count="18" uniqueCount="16">
  <si>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</si>
  <si>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</si>
  <si>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</si>
  <si>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</si>
  <si>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</si>
  <si>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</si>
  <si>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</si>
  <si>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</si>
  <si>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</si>
  <si>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>На 01.10.2020</t>
  </si>
  <si>
    <t>На 31.12.2020</t>
  </si>
  <si>
    <t>На 01.10.2021</t>
  </si>
  <si>
    <t>Темп роста к 01.10.2020, %</t>
  </si>
  <si>
    <t>Темп роста к 31.12.2020, %</t>
  </si>
  <si>
    <t>Доля на 01.10.2021, %</t>
  </si>
  <si>
    <t xml:space="preserve">кредиты, полученные из других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</si>
</sst>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1"/>
      <color indexed="53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3" t="s">
        <v>7</v>
      </c>
      <c r="B1" s="13"/>
      <c r="C1" s="13"/>
      <c r="D1" s="13"/>
      <c r="E1" s="13"/>
      <c r="F1" s="13"/>
      <c r="G1" s="13"/>
      <c r="H1" s="13"/>
    </row>
    <row r="2" spans="1:8" ht="42.75">
      <c r="A2" s="14" t="s">
        <v>1</v>
      </c>
      <c r="B2" s="14"/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s="6" customFormat="1" ht="30" customHeight="1">
      <c r="A3" s="15" t="s">
        <v>3</v>
      </c>
      <c r="B3" s="15"/>
      <c r="C3" s="7">
        <v>19.4</v>
      </c>
      <c r="D3" s="10">
        <v>21.12</v>
      </c>
      <c r="E3" s="7">
        <v>27.37</v>
      </c>
      <c r="F3" s="16" t="s">
        <v>2</v>
      </c>
      <c r="G3" s="16" t="s">
        <v>2</v>
      </c>
      <c r="H3" s="16" t="s">
        <v>0</v>
      </c>
    </row>
    <row r="4" spans="1:8" s="6" customFormat="1" ht="14.25">
      <c r="A4" s="15" t="s">
        <v>8</v>
      </c>
      <c r="B4" s="15"/>
      <c r="C4" s="8">
        <f>SUM(C5:C7)</f>
        <v>297737.4</v>
      </c>
      <c r="D4" s="8">
        <f>D5+D6+D7</f>
        <v>307992.2</v>
      </c>
      <c r="E4" s="8">
        <f>SUM(E5:E7)</f>
        <v>404739.2</v>
      </c>
      <c r="F4" s="5">
        <f>E4/C4*100</f>
        <v>135.93831342652956</v>
      </c>
      <c r="G4" s="5">
        <f>E4/D4*100</f>
        <v>131.41215913909508</v>
      </c>
      <c r="H4" s="5">
        <f>H5+H6+H7</f>
        <v>100</v>
      </c>
    </row>
    <row r="5" spans="1:8" ht="14.25">
      <c r="A5" s="3"/>
      <c r="B5" s="4" t="s">
        <v>4</v>
      </c>
      <c r="C5" s="9">
        <v>251000</v>
      </c>
      <c r="D5" s="12">
        <v>281000</v>
      </c>
      <c r="E5" s="9">
        <v>62500</v>
      </c>
      <c r="F5" s="2">
        <f>E5/C5*100</f>
        <v>24.900398406374503</v>
      </c>
      <c r="G5" s="2">
        <f>E5/D5*100</f>
        <v>22.24199288256228</v>
      </c>
      <c r="H5" s="2">
        <f>E5/E4*100</f>
        <v>15.442042678346946</v>
      </c>
    </row>
    <row r="6" spans="1:8" ht="28.5">
      <c r="A6" s="3"/>
      <c r="B6" s="4" t="s">
        <v>15</v>
      </c>
      <c r="C6" s="9">
        <v>0</v>
      </c>
      <c r="D6" s="12">
        <v>0</v>
      </c>
      <c r="E6" s="9">
        <v>291000</v>
      </c>
      <c r="F6" s="2">
        <v>100</v>
      </c>
      <c r="G6" s="2">
        <v>100</v>
      </c>
      <c r="H6" s="2">
        <f>E6/E4*100</f>
        <v>71.89815071038338</v>
      </c>
    </row>
    <row r="7" spans="1:8" ht="14.25">
      <c r="A7" s="3"/>
      <c r="B7" s="4" t="s">
        <v>5</v>
      </c>
      <c r="C7" s="9">
        <v>46737.4</v>
      </c>
      <c r="D7" s="12">
        <v>26992.2</v>
      </c>
      <c r="E7" s="9">
        <v>51239.2</v>
      </c>
      <c r="F7" s="2">
        <f>E7/C7*100</f>
        <v>109.63211475178336</v>
      </c>
      <c r="G7" s="2">
        <f>E7/D7*100</f>
        <v>189.82965449277938</v>
      </c>
      <c r="H7" s="2">
        <f>E7/E4*100</f>
        <v>12.659806611269675</v>
      </c>
    </row>
    <row r="8" spans="1:8" ht="30" customHeight="1">
      <c r="A8" s="15" t="s">
        <v>6</v>
      </c>
      <c r="B8" s="15"/>
      <c r="C8" s="8">
        <v>9764.7</v>
      </c>
      <c r="D8" s="11">
        <v>14086.6</v>
      </c>
      <c r="E8" s="8">
        <v>13342.6</v>
      </c>
      <c r="F8" s="17"/>
      <c r="G8" s="17"/>
      <c r="H8" s="16" t="s">
        <v>0</v>
      </c>
    </row>
  </sheetData>
  <sheetProtection/>
  <mergeCells count="5">
    <mergeCell ref="A1:H1"/>
    <mergeCell ref="A2:B2"/>
    <mergeCell ref="A3:B3"/>
    <mergeCell ref="A4:B4"/>
    <mergeCell ref="A8:B8"/>
  </mergeCells>
  <printOptions/>
  <pageMargins left="0.25" right="0.25" top="0.75" bottom="0.7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Забавина Валерия Евгеньевна</cp:lastModifiedBy>
  <cp:lastPrinted>2021-10-05T07:46:38Z</cp:lastPrinted>
  <dcterms:created xsi:type="dcterms:W3CDTF">2017-08-25T08:51:59Z</dcterms:created>
  <dcterms:modified xsi:type="dcterms:W3CDTF">2021-10-05T07:50:21Z</dcterms:modified>
  <cp:category/>
  <cp:version/>
  <cp:contentType/>
  <cp:contentStatus/>
</cp:coreProperties>
</file>